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<sst xmlns="http://schemas.openxmlformats.org/spreadsheetml/2006/main" count="79" uniqueCount="48">
  <si>
    <t>泉州市正骨医院刺桐院区附属楼四层制剂中心车间地坪漆及部分零星维修改造工程项目清单</t>
  </si>
  <si>
    <t>序号</t>
  </si>
  <si>
    <t>项目名称</t>
  </si>
  <si>
    <t>数量</t>
  </si>
  <si>
    <t>单位</t>
  </si>
  <si>
    <t>单价（元）</t>
  </si>
  <si>
    <t>总价（元）</t>
  </si>
  <si>
    <t>备注</t>
  </si>
  <si>
    <t>一、住院部一层供应室</t>
  </si>
  <si>
    <t>拆除切割原有门加宽</t>
  </si>
  <si>
    <t>㎡</t>
  </si>
  <si>
    <t>安装铝合金子母门</t>
  </si>
  <si>
    <t>按现场尺寸定制</t>
  </si>
  <si>
    <t>铝合金压边框</t>
  </si>
  <si>
    <t>m</t>
  </si>
  <si>
    <t>小计</t>
  </si>
  <si>
    <t>二、附属楼一层煎药室</t>
  </si>
  <si>
    <t>拆除防火门</t>
  </si>
  <si>
    <t>扇</t>
  </si>
  <si>
    <t>拆除切割240厚墙体</t>
  </si>
  <si>
    <t>项</t>
  </si>
  <si>
    <t>修补门洞</t>
  </si>
  <si>
    <t>个</t>
  </si>
  <si>
    <t>修补瓷砖</t>
  </si>
  <si>
    <t>安装消防门</t>
  </si>
  <si>
    <t>煎药室腻子粉旧的拆除重新修补及油漆</t>
  </si>
  <si>
    <t>油漆、腻子及人工2需2天</t>
  </si>
  <si>
    <t>排气扇过滤网</t>
  </si>
  <si>
    <t>三、附属楼四层制剂中心车间</t>
  </si>
  <si>
    <t>拆除玻璃门</t>
  </si>
  <si>
    <t>安装玻璃门</t>
  </si>
  <si>
    <t>铝合金压条</t>
  </si>
  <si>
    <t>安装通风系统</t>
  </si>
  <si>
    <t>含拆除天棚、安装管道、拆除玻璃窗</t>
  </si>
  <si>
    <t>安装管线开关及接线盒</t>
  </si>
  <si>
    <t>处</t>
  </si>
  <si>
    <t>安装不锈钢盖（根据现场定制）</t>
  </si>
  <si>
    <t>地面打磨清扫</t>
  </si>
  <si>
    <t>环氧树脂渗透底漆一道、局部坑洼不平地面，用环氧树脂砂浆修补</t>
  </si>
  <si>
    <t>整体刮批环氧砂浆中涂一道、中涂层打磨扫干净，刮批一道环氧树脂中途料</t>
  </si>
  <si>
    <t>环氧树脂面漆</t>
  </si>
  <si>
    <t>墙面铲除、油漆</t>
  </si>
  <si>
    <t>四、附属楼五层屋面</t>
  </si>
  <si>
    <t>拆除铁门及切割铁皮墙加宽</t>
  </si>
  <si>
    <t>安装铁门（双开门）</t>
  </si>
  <si>
    <t>垃圾清理外运</t>
  </si>
  <si>
    <t>以上所有拆除内容及剩余废料</t>
  </si>
  <si>
    <t>总合计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</si>
</sst>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3">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workbookViewId="0">
      <selection activeCell="H6" sqref="H6"/>
    </sheetView>
  </sheetViews>
  <sheetFormatPr defaultColWidth="9" defaultRowHeight="13.5" outlineLevelCol="6"/>
  <cols>
    <col min="1" max="1" width="5.5" customWidth="1"/>
    <col min="2" max="2" width="24.25" customWidth="1"/>
    <col min="3" max="3" width="9.5" customWidth="1"/>
    <col min="5" max="5" width="13" customWidth="1"/>
    <col min="6" max="6" width="14" customWidth="1"/>
    <col min="7" max="7" width="17.875" customWidth="1"/>
  </cols>
  <sheetData>
    <row r="1" ht="53.1" customHeight="1" spans="1:7">
      <c r="A1" s="1" t="s">
        <v>0</v>
      </c>
      <c r="B1" s="1"/>
      <c r="C1" s="1"/>
      <c r="D1" s="1"/>
      <c r="E1" s="1"/>
      <c r="F1" s="1"/>
      <c r="G1" s="1"/>
    </row>
    <row r="2" ht="24.95" customHeight="1" spans="1:7">
      <c r="A2" s="2" t="s">
        <v>1</v>
      </c>
      <c r="B2" s="2" t="s">
        <v>2</v>
      </c>
      <c r="C2" s="2" t="s">
        <v>3</v>
      </c>
      <c r="D2" s="2" t="s">
        <v>4</v>
      </c>
      <c r="E2" s="2" t="s">
        <v>5</v>
      </c>
      <c r="F2" s="2" t="s">
        <v>6</v>
      </c>
      <c r="G2" s="2" t="s">
        <v>7</v>
      </c>
    </row>
    <row r="3" ht="24.95" customHeight="1" spans="1:7">
      <c r="A3" s="3" t="s">
        <v>8</v>
      </c>
      <c r="B3" s="4"/>
      <c r="C3" s="4"/>
      <c r="D3" s="4"/>
      <c r="E3" s="4"/>
      <c r="F3" s="4"/>
      <c r="G3" s="5"/>
    </row>
    <row r="4" ht="24.95" customHeight="1" spans="1:7">
      <c r="A4" s="2">
        <v>1</v>
      </c>
      <c r="B4" s="2" t="s">
        <v>9</v>
      </c>
      <c r="C4" s="2">
        <f>1.6*2.1+2.6*1.6</f>
        <v>7.52</v>
      </c>
      <c r="D4" s="2" t="s">
        <v>10</v>
      </c>
      <c r="E4" s="2"/>
      <c r="F4" s="2"/>
      <c r="G4" s="2"/>
    </row>
    <row r="5" ht="24.95" customHeight="1" spans="1:7">
      <c r="A5" s="2">
        <v>2</v>
      </c>
      <c r="B5" s="2" t="s">
        <v>11</v>
      </c>
      <c r="C5" s="2">
        <f>1.6*2.1</f>
        <v>3.36</v>
      </c>
      <c r="D5" s="2" t="s">
        <v>10</v>
      </c>
      <c r="E5" s="2"/>
      <c r="F5" s="2"/>
      <c r="G5" s="2" t="s">
        <v>12</v>
      </c>
    </row>
    <row r="6" ht="24.95" customHeight="1" spans="1:7">
      <c r="A6" s="2">
        <v>3</v>
      </c>
      <c r="B6" s="2" t="s">
        <v>13</v>
      </c>
      <c r="C6" s="2">
        <f>2.6+2.6+1.6+2.1+2.1+1.6</f>
        <v>12.6</v>
      </c>
      <c r="D6" s="2" t="s">
        <v>14</v>
      </c>
      <c r="E6" s="2"/>
      <c r="F6" s="2"/>
      <c r="G6" s="2"/>
    </row>
    <row r="7" ht="24.95" customHeight="1" spans="1:7">
      <c r="A7" s="3" t="s">
        <v>15</v>
      </c>
      <c r="B7" s="4"/>
      <c r="C7" s="4"/>
      <c r="D7" s="4"/>
      <c r="E7" s="5"/>
      <c r="F7" s="2">
        <f>SUM(F4:F6)</f>
        <v>0</v>
      </c>
      <c r="G7" s="2"/>
    </row>
    <row r="8" ht="24.95" customHeight="1" spans="1:7">
      <c r="A8" s="3" t="s">
        <v>16</v>
      </c>
      <c r="B8" s="4"/>
      <c r="C8" s="4"/>
      <c r="D8" s="4"/>
      <c r="E8" s="4"/>
      <c r="F8" s="4"/>
      <c r="G8" s="5"/>
    </row>
    <row r="9" ht="27.95" customHeight="1" spans="1:7">
      <c r="A9" s="2">
        <v>1</v>
      </c>
      <c r="B9" s="2" t="s">
        <v>17</v>
      </c>
      <c r="C9" s="2">
        <v>1</v>
      </c>
      <c r="D9" s="2" t="s">
        <v>18</v>
      </c>
      <c r="E9" s="2"/>
      <c r="F9" s="2"/>
      <c r="G9" s="2"/>
    </row>
    <row r="10" ht="24.95" customHeight="1" spans="1:7">
      <c r="A10" s="2">
        <v>2</v>
      </c>
      <c r="B10" s="2" t="s">
        <v>19</v>
      </c>
      <c r="C10" s="2">
        <v>1</v>
      </c>
      <c r="D10" s="2" t="s">
        <v>20</v>
      </c>
      <c r="E10" s="2"/>
      <c r="F10" s="2"/>
      <c r="G10" s="2"/>
    </row>
    <row r="11" ht="24.95" customHeight="1" spans="1:7">
      <c r="A11" s="2">
        <v>3</v>
      </c>
      <c r="B11" s="2" t="s">
        <v>21</v>
      </c>
      <c r="C11" s="2">
        <v>1</v>
      </c>
      <c r="D11" s="2" t="s">
        <v>22</v>
      </c>
      <c r="E11" s="2"/>
      <c r="F11" s="2"/>
      <c r="G11" s="2"/>
    </row>
    <row r="12" ht="24.95" customHeight="1" spans="1:7">
      <c r="A12" s="2">
        <v>4</v>
      </c>
      <c r="B12" s="2" t="s">
        <v>23</v>
      </c>
      <c r="C12" s="2">
        <v>1</v>
      </c>
      <c r="D12" s="2" t="s">
        <v>20</v>
      </c>
      <c r="E12" s="2"/>
      <c r="F12" s="2"/>
      <c r="G12" s="2"/>
    </row>
    <row r="13" ht="24.95" customHeight="1" spans="1:7">
      <c r="A13" s="2">
        <v>5</v>
      </c>
      <c r="B13" s="2" t="s">
        <v>24</v>
      </c>
      <c r="C13" s="2">
        <f>1.6*2.3</f>
        <v>3.68</v>
      </c>
      <c r="D13" s="2" t="s">
        <v>10</v>
      </c>
      <c r="E13" s="2"/>
      <c r="F13" s="2"/>
      <c r="G13" s="2" t="s">
        <v>12</v>
      </c>
    </row>
    <row r="14" ht="35.1" customHeight="1" spans="1:7">
      <c r="A14" s="2">
        <v>6</v>
      </c>
      <c r="B14" s="6" t="s">
        <v>25</v>
      </c>
      <c r="C14" s="2">
        <v>50</v>
      </c>
      <c r="D14" s="2" t="s">
        <v>10</v>
      </c>
      <c r="E14" s="2"/>
      <c r="F14" s="2"/>
      <c r="G14" s="6" t="s">
        <v>26</v>
      </c>
    </row>
    <row r="15" ht="35.1" customHeight="1" spans="1:7">
      <c r="A15" s="2">
        <v>7</v>
      </c>
      <c r="B15" s="6" t="s">
        <v>27</v>
      </c>
      <c r="C15" s="2">
        <v>1</v>
      </c>
      <c r="D15" s="2" t="s">
        <v>20</v>
      </c>
      <c r="E15" s="2"/>
      <c r="F15" s="2"/>
      <c r="G15" s="6"/>
    </row>
    <row r="16" ht="24.95" customHeight="1" spans="1:7">
      <c r="A16" s="3" t="s">
        <v>15</v>
      </c>
      <c r="B16" s="4"/>
      <c r="C16" s="4"/>
      <c r="D16" s="4"/>
      <c r="E16" s="5"/>
      <c r="F16" s="2">
        <f>SUM(F9:F15)</f>
        <v>0</v>
      </c>
      <c r="G16" s="2"/>
    </row>
    <row r="17" ht="24.95" customHeight="1" spans="1:7">
      <c r="A17" s="3" t="s">
        <v>28</v>
      </c>
      <c r="B17" s="4"/>
      <c r="C17" s="4"/>
      <c r="D17" s="4"/>
      <c r="E17" s="4"/>
      <c r="F17" s="4"/>
      <c r="G17" s="5"/>
    </row>
    <row r="18" ht="24.95" customHeight="1" spans="1:7">
      <c r="A18" s="2">
        <v>1</v>
      </c>
      <c r="B18" s="2" t="s">
        <v>29</v>
      </c>
      <c r="C18" s="2">
        <v>1</v>
      </c>
      <c r="D18" s="2" t="s">
        <v>18</v>
      </c>
      <c r="E18" s="2"/>
      <c r="F18" s="2"/>
      <c r="G18" s="2"/>
    </row>
    <row r="19" ht="24.95" customHeight="1" spans="1:7">
      <c r="A19" s="7">
        <v>2</v>
      </c>
      <c r="B19" s="2" t="s">
        <v>30</v>
      </c>
      <c r="C19" s="7">
        <v>1</v>
      </c>
      <c r="D19" s="2" t="s">
        <v>18</v>
      </c>
      <c r="E19" s="7"/>
      <c r="F19" s="2"/>
      <c r="G19" s="7"/>
    </row>
    <row r="20" ht="24.95" customHeight="1" spans="1:7">
      <c r="A20" s="7">
        <v>3</v>
      </c>
      <c r="B20" s="7" t="s">
        <v>31</v>
      </c>
      <c r="C20" s="7">
        <v>6</v>
      </c>
      <c r="D20" s="2" t="s">
        <v>14</v>
      </c>
      <c r="E20" s="7"/>
      <c r="F20" s="2"/>
      <c r="G20" s="7"/>
    </row>
    <row r="21" ht="24.95" customHeight="1" spans="1:7">
      <c r="A21" s="7">
        <v>4</v>
      </c>
      <c r="B21" s="2" t="s">
        <v>9</v>
      </c>
      <c r="C21" s="7">
        <v>3</v>
      </c>
      <c r="D21" s="2" t="s">
        <v>10</v>
      </c>
      <c r="E21" s="2"/>
      <c r="F21" s="2"/>
      <c r="G21" s="7"/>
    </row>
    <row r="22" ht="24.95" customHeight="1" spans="1:7">
      <c r="A22" s="7">
        <v>5</v>
      </c>
      <c r="B22" s="2" t="s">
        <v>11</v>
      </c>
      <c r="C22" s="2">
        <v>3</v>
      </c>
      <c r="D22" s="2" t="s">
        <v>10</v>
      </c>
      <c r="E22" s="2"/>
      <c r="F22" s="2"/>
      <c r="G22" s="7" t="s">
        <v>12</v>
      </c>
    </row>
    <row r="23" ht="24.95" customHeight="1" spans="1:7">
      <c r="A23" s="7">
        <v>6</v>
      </c>
      <c r="B23" s="2" t="s">
        <v>13</v>
      </c>
      <c r="C23" s="7">
        <v>5.9</v>
      </c>
      <c r="D23" s="2" t="s">
        <v>14</v>
      </c>
      <c r="E23" s="7"/>
      <c r="F23" s="2"/>
      <c r="G23" s="7" t="s">
        <v>12</v>
      </c>
    </row>
    <row r="24" ht="41.1" customHeight="1" spans="1:7">
      <c r="A24" s="7">
        <v>7</v>
      </c>
      <c r="B24" s="7" t="s">
        <v>32</v>
      </c>
      <c r="C24" s="7">
        <v>1</v>
      </c>
      <c r="D24" s="2" t="s">
        <v>20</v>
      </c>
      <c r="E24" s="7"/>
      <c r="F24" s="2"/>
      <c r="G24" s="8" t="s">
        <v>33</v>
      </c>
    </row>
    <row r="25" ht="36" customHeight="1" spans="1:7">
      <c r="A25" s="7">
        <v>8</v>
      </c>
      <c r="B25" s="7" t="s">
        <v>34</v>
      </c>
      <c r="C25" s="7">
        <v>1</v>
      </c>
      <c r="D25" s="2" t="s">
        <v>35</v>
      </c>
      <c r="E25" s="7"/>
      <c r="F25" s="2"/>
      <c r="G25" s="8"/>
    </row>
    <row r="26" ht="33" customHeight="1" spans="1:7">
      <c r="A26" s="7">
        <v>9</v>
      </c>
      <c r="B26" s="8" t="s">
        <v>36</v>
      </c>
      <c r="C26" s="7">
        <v>1</v>
      </c>
      <c r="D26" s="2" t="s">
        <v>20</v>
      </c>
      <c r="E26" s="7"/>
      <c r="F26" s="2"/>
      <c r="G26" s="7"/>
    </row>
    <row r="27" ht="27.75" customHeight="1" spans="1:7">
      <c r="A27" s="7">
        <v>10</v>
      </c>
      <c r="B27" s="7" t="s">
        <v>37</v>
      </c>
      <c r="C27" s="7">
        <v>245</v>
      </c>
      <c r="D27" s="2" t="s">
        <v>10</v>
      </c>
      <c r="E27" s="7"/>
      <c r="F27" s="2"/>
      <c r="G27" s="7"/>
    </row>
    <row r="28" ht="60.95" customHeight="1" spans="1:7">
      <c r="A28" s="7">
        <v>11</v>
      </c>
      <c r="B28" s="8" t="s">
        <v>38</v>
      </c>
      <c r="C28" s="7">
        <v>245</v>
      </c>
      <c r="D28" s="2" t="s">
        <v>10</v>
      </c>
      <c r="E28" s="7"/>
      <c r="F28" s="2"/>
      <c r="G28" s="7"/>
    </row>
    <row r="29" ht="68.1" customHeight="1" spans="1:7">
      <c r="A29" s="7">
        <v>12</v>
      </c>
      <c r="B29" s="8" t="s">
        <v>39</v>
      </c>
      <c r="C29" s="7">
        <v>245</v>
      </c>
      <c r="D29" s="2" t="s">
        <v>10</v>
      </c>
      <c r="E29" s="7"/>
      <c r="F29" s="2"/>
      <c r="G29" s="7"/>
    </row>
    <row r="30" ht="29.25" customHeight="1" spans="1:7">
      <c r="A30" s="7">
        <v>13</v>
      </c>
      <c r="B30" s="7" t="s">
        <v>40</v>
      </c>
      <c r="C30" s="7">
        <v>245</v>
      </c>
      <c r="D30" s="2" t="s">
        <v>10</v>
      </c>
      <c r="E30" s="7"/>
      <c r="F30" s="2"/>
      <c r="G30" s="7"/>
    </row>
    <row r="31" ht="29.25" customHeight="1" spans="1:7">
      <c r="A31" s="7">
        <v>14</v>
      </c>
      <c r="B31" s="7" t="s">
        <v>41</v>
      </c>
      <c r="C31" s="7">
        <v>60</v>
      </c>
      <c r="D31" s="2" t="s">
        <v>10</v>
      </c>
      <c r="E31" s="7"/>
      <c r="F31" s="2"/>
      <c r="G31" s="7"/>
    </row>
    <row r="32" ht="29.25" customHeight="1" spans="1:7">
      <c r="A32" s="9" t="s">
        <v>15</v>
      </c>
      <c r="B32" s="10"/>
      <c r="C32" s="10"/>
      <c r="D32" s="10"/>
      <c r="E32" s="11"/>
      <c r="F32" s="2">
        <f>SUM(F18:F31)</f>
        <v>0</v>
      </c>
      <c r="G32" s="7"/>
    </row>
    <row r="33" ht="29.25" customHeight="1" spans="1:7">
      <c r="A33" s="3" t="s">
        <v>42</v>
      </c>
      <c r="B33" s="4"/>
      <c r="C33" s="4"/>
      <c r="D33" s="4"/>
      <c r="E33" s="4"/>
      <c r="F33" s="4"/>
      <c r="G33" s="5"/>
    </row>
    <row r="34" ht="29.25" customHeight="1" spans="1:7">
      <c r="A34" s="7">
        <v>1</v>
      </c>
      <c r="B34" s="8" t="s">
        <v>43</v>
      </c>
      <c r="C34" s="7">
        <v>1</v>
      </c>
      <c r="D34" s="2" t="s">
        <v>18</v>
      </c>
      <c r="E34" s="7"/>
      <c r="F34" s="2"/>
      <c r="G34" s="7"/>
    </row>
    <row r="35" ht="29.25" customHeight="1" spans="1:7">
      <c r="A35" s="7">
        <v>2</v>
      </c>
      <c r="B35" s="7" t="s">
        <v>44</v>
      </c>
      <c r="C35" s="7">
        <v>1</v>
      </c>
      <c r="D35" s="2" t="s">
        <v>18</v>
      </c>
      <c r="E35" s="7"/>
      <c r="F35" s="2"/>
      <c r="G35" s="7" t="s">
        <v>12</v>
      </c>
    </row>
    <row r="36" ht="39.75" customHeight="1" spans="1:7">
      <c r="A36" s="7">
        <v>3</v>
      </c>
      <c r="B36" s="7" t="s">
        <v>45</v>
      </c>
      <c r="C36" s="7">
        <v>1</v>
      </c>
      <c r="D36" s="2" t="s">
        <v>20</v>
      </c>
      <c r="E36" s="7"/>
      <c r="F36" s="2"/>
      <c r="G36" s="8" t="s">
        <v>46</v>
      </c>
    </row>
    <row r="37" ht="29.25" customHeight="1" spans="1:7">
      <c r="A37" s="9" t="s">
        <v>15</v>
      </c>
      <c r="B37" s="10"/>
      <c r="C37" s="10"/>
      <c r="D37" s="10"/>
      <c r="E37" s="11"/>
      <c r="F37" s="2">
        <f>SUM(F34:F36)</f>
        <v>0</v>
      </c>
      <c r="G37" s="7"/>
    </row>
    <row r="38" ht="29.25" customHeight="1" spans="1:7">
      <c r="A38" s="9" t="s">
        <v>47</v>
      </c>
      <c r="B38" s="10"/>
      <c r="C38" s="10"/>
      <c r="D38" s="10"/>
      <c r="E38" s="11"/>
      <c r="F38" s="7">
        <f>F7+F16+F32+F37</f>
        <v>0</v>
      </c>
      <c r="G38" s="12"/>
    </row>
    <row r="39" ht="24.95" customHeight="1"/>
    <row r="40" ht="24.95" customHeight="1"/>
    <row r="41" ht="24.95" customHeight="1"/>
  </sheetData>
  <mergeCells count="10">
    <mergeCell ref="A1:G1"/>
    <mergeCell ref="A3:G3"/>
    <mergeCell ref="A7:E7"/>
    <mergeCell ref="A8:G8"/>
    <mergeCell ref="A16:E16"/>
    <mergeCell ref="A17:G17"/>
    <mergeCell ref="A32:E32"/>
    <mergeCell ref="A33:G33"/>
    <mergeCell ref="A37:E37"/>
    <mergeCell ref="A38:E38"/>
  </mergeCells>
  <pageMargins left="0.25" right="0.25"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桺奕峰。</cp:lastModifiedBy>
  <dcterms:created xsi:type="dcterms:W3CDTF">2018-08-17T01:38:00Z</dcterms:created>
  <cp:lastPrinted>2025-08-04T02:43:00Z</cp:lastPrinted>
  <dcterms:modified xsi:type="dcterms:W3CDTF">2025-08-06T08:12:27Z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false</vt:bool>
  </property>
  <property fmtid="{D5CDD505-2E9C-101B-9397-08002B2CF9AE}" pid="4" name="ICV">
    <vt:lpwstr>71F4B6E258FD448FB91830EE93637AF2_13</vt:lpwstr>
  </property>
</Properties>
</file>